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1.70\Docs\OHV\tomas barean\CREUC\upload na server\6.6.2019\"/>
    </mc:Choice>
  </mc:AlternateContent>
  <bookViews>
    <workbookView xWindow="0" yWindow="0" windowWidth="28800" windowHeight="11835"/>
  </bookViews>
  <sheets>
    <sheet name="Final pre MŠVVaŠ S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B53" i="1"/>
  <c r="B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<sst xmlns="http://schemas.openxmlformats.org/spreadsheetml/2006/main" count="129" uniqueCount="76">
  <si>
    <t>Počet záznamov</t>
  </si>
  <si>
    <t>Kategória FINAL</t>
  </si>
  <si>
    <t>kod/vvs</t>
  </si>
  <si>
    <t>test</t>
  </si>
  <si>
    <t>Kategória/VŠ</t>
  </si>
  <si>
    <t>01 uk</t>
  </si>
  <si>
    <t>02 upjs</t>
  </si>
  <si>
    <t>03 pu</t>
  </si>
  <si>
    <t>04 ucm</t>
  </si>
  <si>
    <t>06 ukf</t>
  </si>
  <si>
    <t>07 umb</t>
  </si>
  <si>
    <t>08 truni</t>
  </si>
  <si>
    <t>09 stu</t>
  </si>
  <si>
    <t>10 tuke</t>
  </si>
  <si>
    <t>11 zu</t>
  </si>
  <si>
    <t>12 tuad</t>
  </si>
  <si>
    <t>14 spu</t>
  </si>
  <si>
    <t>15 tuzvo</t>
  </si>
  <si>
    <t>16 vsmu</t>
  </si>
  <si>
    <t>17 vsvu</t>
  </si>
  <si>
    <t>18 au</t>
  </si>
  <si>
    <t>19 ku</t>
  </si>
  <si>
    <t>24 huaja</t>
  </si>
  <si>
    <t>25 pevs</t>
  </si>
  <si>
    <t>Celkový súčet</t>
  </si>
  <si>
    <t>ZZZ</t>
  </si>
  <si>
    <t>ZZY</t>
  </si>
  <si>
    <t>ZYZ</t>
  </si>
  <si>
    <t>ZYY</t>
  </si>
  <si>
    <t>ZZX</t>
  </si>
  <si>
    <t>ZZV</t>
  </si>
  <si>
    <t>ZYX</t>
  </si>
  <si>
    <t>ZYV</t>
  </si>
  <si>
    <t>ZXZ</t>
  </si>
  <si>
    <t>ZXY</t>
  </si>
  <si>
    <t>ZXX</t>
  </si>
  <si>
    <t>ZXV</t>
  </si>
  <si>
    <t>ZVZ</t>
  </si>
  <si>
    <t>ZVY</t>
  </si>
  <si>
    <t>ZVX</t>
  </si>
  <si>
    <t>ZVV</t>
  </si>
  <si>
    <t>YZZ</t>
  </si>
  <si>
    <t>YZY</t>
  </si>
  <si>
    <t>YYZ</t>
  </si>
  <si>
    <t>YYY</t>
  </si>
  <si>
    <t>YZX</t>
  </si>
  <si>
    <t>YZV</t>
  </si>
  <si>
    <t>YYX</t>
  </si>
  <si>
    <t>YYV</t>
  </si>
  <si>
    <t>YXZ</t>
  </si>
  <si>
    <t>YXY</t>
  </si>
  <si>
    <t>YXX</t>
  </si>
  <si>
    <t>YXV</t>
  </si>
  <si>
    <t>YVZ</t>
  </si>
  <si>
    <t>YVY</t>
  </si>
  <si>
    <t>YVX</t>
  </si>
  <si>
    <t>YVV</t>
  </si>
  <si>
    <t>XZZ</t>
  </si>
  <si>
    <t>XZY</t>
  </si>
  <si>
    <t>XZX</t>
  </si>
  <si>
    <t>XZV</t>
  </si>
  <si>
    <t>XYZ</t>
  </si>
  <si>
    <t>XYY</t>
  </si>
  <si>
    <t>XYX</t>
  </si>
  <si>
    <t>XYV</t>
  </si>
  <si>
    <t>XXZ</t>
  </si>
  <si>
    <t>XXY</t>
  </si>
  <si>
    <t>XXX</t>
  </si>
  <si>
    <t>XXV</t>
  </si>
  <si>
    <t>XVZ</t>
  </si>
  <si>
    <t>XVY</t>
  </si>
  <si>
    <t>XVX</t>
  </si>
  <si>
    <t>XVV</t>
  </si>
  <si>
    <t>Spolu kategórie</t>
  </si>
  <si>
    <t>DELU</t>
  </si>
  <si>
    <t>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</si>
</sst>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2">
    <xf numFmtId="0" fontId="0" fillId="0" borderId="0" xfId="0"/>
    <xf numFmtId="0" fontId="1" fillId="2" borderId="0" xfId="0" applyFont="1" applyFill="1"/>
    <xf numFmtId="0" fontId="2" fillId="0" borderId="0" xfId="0" applyFont="1"/>
    <xf numFmtId="0" fontId="4" fillId="0" borderId="1" xfId="1" applyFont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vertical="center"/>
    </xf>
    <xf numFmtId="0" fontId="1" fillId="2" borderId="2" xfId="0" applyFont="1" applyFill="1" applyBorder="1"/>
    <xf numFmtId="0" fontId="6" fillId="4" borderId="3" xfId="2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6" fillId="5" borderId="3" xfId="2" applyFont="1" applyFill="1" applyBorder="1" applyAlignment="1">
      <alignment horizontal="center" wrapText="1"/>
    </xf>
    <xf numFmtId="0" fontId="6" fillId="5" borderId="3" xfId="2" applyFont="1" applyFill="1" applyBorder="1" applyAlignment="1" applyProtection="1">
      <alignment horizontal="center" wrapText="1"/>
      <protection locked="0"/>
    </xf>
    <xf numFmtId="0" fontId="6" fillId="6" borderId="3" xfId="2" applyFont="1" applyFill="1" applyBorder="1" applyAlignment="1" applyProtection="1">
      <alignment horizontal="center" wrapText="1"/>
      <protection locked="0"/>
    </xf>
    <xf numFmtId="0" fontId="6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NumberFormat="1" applyBorder="1"/>
    <xf numFmtId="0" fontId="6" fillId="8" borderId="3" xfId="2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</cellXfs>
  <cellStyles count="3">
    <cellStyle name="Normálne" xfId="0" builtinId="0"/>
    <cellStyle name="normálne_euca_sumar08_v2" xfId="2"/>
    <cellStyle name="normálne_Publikačná činnosť 2004 a 2005_euca_sumar08_v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59" sqref="N59"/>
    </sheetView>
  </sheetViews>
  <sheetFormatPr defaultRowHeight="15" outlineLevelCol="1" x14ac:dyDescent="0.25"/>
  <cols>
    <col min="2" max="2" width="9.140625" hidden="1" customWidth="1" outlineLevel="1"/>
    <col min="3" max="3" width="19.7109375" hidden="1" customWidth="1" outlineLevel="1"/>
    <col min="4" max="4" width="5.5703125" bestFit="1" customWidth="1" collapsed="1"/>
    <col min="5" max="5" width="7.140625" bestFit="1" customWidth="1"/>
    <col min="6" max="6" width="5.7109375" bestFit="1" customWidth="1"/>
    <col min="7" max="7" width="7.140625" bestFit="1" customWidth="1"/>
    <col min="8" max="8" width="6.28515625" bestFit="1" customWidth="1"/>
    <col min="9" max="9" width="7.42578125" bestFit="1" customWidth="1"/>
    <col min="10" max="10" width="7.7109375" bestFit="1" customWidth="1"/>
    <col min="11" max="11" width="6.140625" bestFit="1" customWidth="1"/>
    <col min="12" max="12" width="7.42578125" bestFit="1" customWidth="1"/>
    <col min="13" max="13" width="5.42578125" bestFit="1" customWidth="1"/>
    <col min="14" max="14" width="7.42578125" bestFit="1" customWidth="1"/>
    <col min="15" max="15" width="6.5703125" bestFit="1" customWidth="1"/>
    <col min="16" max="16" width="8.28515625" bestFit="1" customWidth="1"/>
    <col min="17" max="17" width="8.140625" bestFit="1" customWidth="1"/>
    <col min="18" max="18" width="7.42578125" bestFit="1" customWidth="1"/>
    <col min="19" max="20" width="5.5703125" bestFit="1" customWidth="1"/>
    <col min="21" max="21" width="8.28515625" bestFit="1" customWidth="1"/>
    <col min="22" max="22" width="7.5703125" bestFit="1" customWidth="1"/>
    <col min="23" max="23" width="13.28515625" bestFit="1" customWidth="1"/>
  </cols>
  <sheetData>
    <row r="1" spans="1:23" ht="15.75" thickBot="1" x14ac:dyDescent="0.3">
      <c r="C1" s="1" t="s">
        <v>0</v>
      </c>
      <c r="D1" s="2" t="s">
        <v>1</v>
      </c>
    </row>
    <row r="2" spans="1:23" ht="15.75" x14ac:dyDescent="0.2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</row>
    <row r="3" spans="1:23" x14ac:dyDescent="0.25">
      <c r="A3" s="6" t="s">
        <v>25</v>
      </c>
      <c r="B3" s="7" t="b">
        <f>EXACT(A3,C3)</f>
        <v>1</v>
      </c>
      <c r="C3" s="8" t="s">
        <v>25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>
        <v>92</v>
      </c>
      <c r="R3" s="9">
        <v>5</v>
      </c>
      <c r="S3" s="9">
        <v>42</v>
      </c>
      <c r="T3" s="9"/>
      <c r="U3" s="9"/>
      <c r="V3" s="9"/>
      <c r="W3" s="9">
        <v>139</v>
      </c>
    </row>
    <row r="4" spans="1:23" x14ac:dyDescent="0.25">
      <c r="A4" s="6" t="s">
        <v>26</v>
      </c>
      <c r="B4" s="7" t="b">
        <f t="shared" ref="B4:B54" si="0">EXACT(A4,C4)</f>
        <v>1</v>
      </c>
      <c r="C4" s="8" t="s">
        <v>26</v>
      </c>
      <c r="D4" s="9">
        <v>7</v>
      </c>
      <c r="E4" s="9"/>
      <c r="F4" s="9"/>
      <c r="G4" s="9"/>
      <c r="H4" s="9">
        <v>5</v>
      </c>
      <c r="I4" s="9">
        <v>4</v>
      </c>
      <c r="J4" s="9">
        <v>4</v>
      </c>
      <c r="K4" s="9"/>
      <c r="L4" s="9">
        <v>5</v>
      </c>
      <c r="M4" s="9">
        <v>3</v>
      </c>
      <c r="N4" s="9"/>
      <c r="O4" s="9"/>
      <c r="P4" s="9"/>
      <c r="Q4" s="9">
        <v>202</v>
      </c>
      <c r="R4" s="9">
        <v>18</v>
      </c>
      <c r="S4" s="9">
        <v>89</v>
      </c>
      <c r="T4" s="9">
        <v>2</v>
      </c>
      <c r="U4" s="9">
        <v>4</v>
      </c>
      <c r="V4" s="9">
        <v>3</v>
      </c>
      <c r="W4" s="9">
        <v>346</v>
      </c>
    </row>
    <row r="5" spans="1:23" x14ac:dyDescent="0.25">
      <c r="A5" s="6" t="s">
        <v>27</v>
      </c>
      <c r="B5" s="7" t="b">
        <f t="shared" si="0"/>
        <v>1</v>
      </c>
      <c r="C5" s="8" t="s">
        <v>27</v>
      </c>
      <c r="D5" s="9"/>
      <c r="E5" s="9"/>
      <c r="F5" s="9"/>
      <c r="G5" s="9"/>
      <c r="H5" s="9"/>
      <c r="I5" s="9"/>
      <c r="J5" s="9">
        <v>1</v>
      </c>
      <c r="K5" s="9">
        <v>3</v>
      </c>
      <c r="L5" s="9"/>
      <c r="M5" s="9"/>
      <c r="N5" s="9"/>
      <c r="O5" s="9"/>
      <c r="P5" s="9">
        <v>1</v>
      </c>
      <c r="Q5" s="9">
        <v>53</v>
      </c>
      <c r="R5" s="9">
        <v>22</v>
      </c>
      <c r="S5" s="9">
        <v>5</v>
      </c>
      <c r="T5" s="9"/>
      <c r="U5" s="9">
        <v>5</v>
      </c>
      <c r="V5" s="9"/>
      <c r="W5" s="9">
        <v>90</v>
      </c>
    </row>
    <row r="6" spans="1:23" x14ac:dyDescent="0.25">
      <c r="A6" s="6" t="s">
        <v>28</v>
      </c>
      <c r="B6" s="7" t="b">
        <f t="shared" si="0"/>
        <v>1</v>
      </c>
      <c r="C6" s="8" t="s">
        <v>28</v>
      </c>
      <c r="D6" s="9">
        <v>5</v>
      </c>
      <c r="E6" s="9"/>
      <c r="F6" s="9"/>
      <c r="G6" s="9"/>
      <c r="H6" s="9">
        <v>4</v>
      </c>
      <c r="I6" s="9"/>
      <c r="J6" s="9">
        <v>2</v>
      </c>
      <c r="K6" s="9">
        <v>2</v>
      </c>
      <c r="L6" s="9"/>
      <c r="M6" s="9"/>
      <c r="N6" s="9"/>
      <c r="O6" s="9"/>
      <c r="P6" s="9">
        <v>1</v>
      </c>
      <c r="Q6" s="9">
        <v>56</v>
      </c>
      <c r="R6" s="9">
        <v>51</v>
      </c>
      <c r="S6" s="9">
        <v>15</v>
      </c>
      <c r="T6" s="9"/>
      <c r="U6" s="9">
        <v>1</v>
      </c>
      <c r="V6" s="9">
        <v>2</v>
      </c>
      <c r="W6" s="9">
        <v>139</v>
      </c>
    </row>
    <row r="7" spans="1:23" x14ac:dyDescent="0.25">
      <c r="A7" s="6" t="s">
        <v>29</v>
      </c>
      <c r="B7" s="7" t="b">
        <f t="shared" si="0"/>
        <v>1</v>
      </c>
      <c r="C7" s="8" t="s">
        <v>29</v>
      </c>
      <c r="D7" s="9">
        <v>1</v>
      </c>
      <c r="E7" s="9"/>
      <c r="F7" s="9"/>
      <c r="G7" s="9"/>
      <c r="H7" s="9">
        <v>1</v>
      </c>
      <c r="I7" s="9">
        <v>3</v>
      </c>
      <c r="J7" s="9"/>
      <c r="K7" s="9">
        <v>2</v>
      </c>
      <c r="L7" s="9">
        <v>3</v>
      </c>
      <c r="M7" s="9">
        <v>1</v>
      </c>
      <c r="N7" s="9"/>
      <c r="O7" s="9"/>
      <c r="P7" s="9"/>
      <c r="Q7" s="9">
        <v>155</v>
      </c>
      <c r="R7" s="9">
        <v>18</v>
      </c>
      <c r="S7" s="9">
        <v>57</v>
      </c>
      <c r="T7" s="9">
        <v>22</v>
      </c>
      <c r="U7" s="9">
        <v>3</v>
      </c>
      <c r="V7" s="9"/>
      <c r="W7" s="9">
        <v>266</v>
      </c>
    </row>
    <row r="8" spans="1:23" x14ac:dyDescent="0.25">
      <c r="A8" s="6" t="s">
        <v>30</v>
      </c>
      <c r="B8" s="7" t="b">
        <f t="shared" si="0"/>
        <v>1</v>
      </c>
      <c r="C8" s="8" t="s">
        <v>30</v>
      </c>
      <c r="D8" s="9">
        <v>11</v>
      </c>
      <c r="E8" s="9"/>
      <c r="F8" s="9">
        <v>2</v>
      </c>
      <c r="G8" s="9"/>
      <c r="H8" s="9">
        <v>4</v>
      </c>
      <c r="I8" s="9">
        <v>4</v>
      </c>
      <c r="J8" s="9">
        <v>1</v>
      </c>
      <c r="K8" s="9"/>
      <c r="L8" s="9">
        <v>6</v>
      </c>
      <c r="M8" s="9"/>
      <c r="N8" s="9"/>
      <c r="O8" s="9"/>
      <c r="P8" s="9"/>
      <c r="Q8" s="9">
        <v>74</v>
      </c>
      <c r="R8" s="9">
        <v>48</v>
      </c>
      <c r="S8" s="9">
        <v>32</v>
      </c>
      <c r="T8" s="9">
        <v>9</v>
      </c>
      <c r="U8" s="9"/>
      <c r="V8" s="9">
        <v>4</v>
      </c>
      <c r="W8" s="9">
        <v>195</v>
      </c>
    </row>
    <row r="9" spans="1:23" x14ac:dyDescent="0.25">
      <c r="A9" s="6" t="s">
        <v>31</v>
      </c>
      <c r="B9" s="7" t="b">
        <f t="shared" si="0"/>
        <v>1</v>
      </c>
      <c r="C9" s="8" t="s">
        <v>31</v>
      </c>
      <c r="D9" s="9"/>
      <c r="E9" s="9"/>
      <c r="F9" s="9"/>
      <c r="G9" s="9"/>
      <c r="H9" s="9">
        <v>1</v>
      </c>
      <c r="I9" s="9">
        <v>1</v>
      </c>
      <c r="J9" s="9">
        <v>1</v>
      </c>
      <c r="K9" s="9">
        <v>4</v>
      </c>
      <c r="L9" s="9">
        <v>1</v>
      </c>
      <c r="M9" s="9"/>
      <c r="N9" s="9"/>
      <c r="O9" s="9"/>
      <c r="P9" s="9"/>
      <c r="Q9" s="9">
        <v>102</v>
      </c>
      <c r="R9" s="9">
        <v>22</v>
      </c>
      <c r="S9" s="9">
        <v>6</v>
      </c>
      <c r="T9" s="9"/>
      <c r="U9" s="9">
        <v>3</v>
      </c>
      <c r="V9" s="9"/>
      <c r="W9" s="9">
        <v>141</v>
      </c>
    </row>
    <row r="10" spans="1:23" x14ac:dyDescent="0.25">
      <c r="A10" s="6" t="s">
        <v>32</v>
      </c>
      <c r="B10" s="7" t="b">
        <f t="shared" si="0"/>
        <v>1</v>
      </c>
      <c r="C10" s="8" t="s">
        <v>32</v>
      </c>
      <c r="D10" s="9"/>
      <c r="E10" s="9"/>
      <c r="F10" s="9"/>
      <c r="G10" s="9"/>
      <c r="H10" s="9"/>
      <c r="I10" s="9"/>
      <c r="J10" s="9"/>
      <c r="K10" s="9">
        <v>5</v>
      </c>
      <c r="L10" s="9">
        <v>2</v>
      </c>
      <c r="M10" s="9"/>
      <c r="N10" s="9"/>
      <c r="O10" s="9"/>
      <c r="P10" s="9">
        <v>1</v>
      </c>
      <c r="Q10" s="9">
        <v>15</v>
      </c>
      <c r="R10" s="9">
        <v>25</v>
      </c>
      <c r="S10" s="9">
        <v>8</v>
      </c>
      <c r="T10" s="9">
        <v>2</v>
      </c>
      <c r="U10" s="9"/>
      <c r="V10" s="9"/>
      <c r="W10" s="9">
        <v>58</v>
      </c>
    </row>
    <row r="11" spans="1:23" x14ac:dyDescent="0.25">
      <c r="A11" s="6" t="s">
        <v>33</v>
      </c>
      <c r="B11" s="7" t="b">
        <f t="shared" si="0"/>
        <v>1</v>
      </c>
      <c r="C11" s="8" t="s">
        <v>33</v>
      </c>
      <c r="D11" s="9">
        <v>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1</v>
      </c>
      <c r="Q11" s="9">
        <v>24</v>
      </c>
      <c r="R11" s="9"/>
      <c r="S11" s="9">
        <v>7</v>
      </c>
      <c r="T11" s="9"/>
      <c r="U11" s="9"/>
      <c r="V11" s="9"/>
      <c r="W11" s="9">
        <v>33</v>
      </c>
    </row>
    <row r="12" spans="1:23" x14ac:dyDescent="0.25">
      <c r="A12" s="6" t="s">
        <v>34</v>
      </c>
      <c r="B12" s="7" t="b">
        <f t="shared" si="0"/>
        <v>1</v>
      </c>
      <c r="C12" s="8" t="s">
        <v>34</v>
      </c>
      <c r="D12" s="9">
        <v>2</v>
      </c>
      <c r="E12" s="9"/>
      <c r="F12" s="9"/>
      <c r="G12" s="9"/>
      <c r="H12" s="9">
        <v>3</v>
      </c>
      <c r="I12" s="9">
        <v>2</v>
      </c>
      <c r="J12" s="9"/>
      <c r="K12" s="9">
        <v>2</v>
      </c>
      <c r="L12" s="9">
        <v>3</v>
      </c>
      <c r="M12" s="9">
        <v>1</v>
      </c>
      <c r="N12" s="9"/>
      <c r="O12" s="9"/>
      <c r="P12" s="9"/>
      <c r="Q12" s="9">
        <v>58</v>
      </c>
      <c r="R12" s="9">
        <v>12</v>
      </c>
      <c r="S12" s="9">
        <v>9</v>
      </c>
      <c r="T12" s="9"/>
      <c r="U12" s="9">
        <v>1</v>
      </c>
      <c r="V12" s="9"/>
      <c r="W12" s="9">
        <v>93</v>
      </c>
    </row>
    <row r="13" spans="1:23" x14ac:dyDescent="0.25">
      <c r="A13" s="6" t="s">
        <v>35</v>
      </c>
      <c r="B13" s="7" t="b">
        <f t="shared" si="0"/>
        <v>1</v>
      </c>
      <c r="C13" s="8" t="s">
        <v>35</v>
      </c>
      <c r="D13" s="9">
        <v>2</v>
      </c>
      <c r="E13" s="9"/>
      <c r="F13" s="9"/>
      <c r="G13" s="9"/>
      <c r="H13" s="9"/>
      <c r="I13" s="9"/>
      <c r="J13" s="9"/>
      <c r="K13" s="9">
        <v>1</v>
      </c>
      <c r="L13" s="9">
        <v>3</v>
      </c>
      <c r="M13" s="9"/>
      <c r="N13" s="9"/>
      <c r="O13" s="9"/>
      <c r="P13" s="9"/>
      <c r="Q13" s="9">
        <v>25</v>
      </c>
      <c r="R13" s="9">
        <v>4</v>
      </c>
      <c r="S13" s="9">
        <v>14</v>
      </c>
      <c r="T13" s="9">
        <v>1</v>
      </c>
      <c r="U13" s="9"/>
      <c r="V13" s="9"/>
      <c r="W13" s="9">
        <v>50</v>
      </c>
    </row>
    <row r="14" spans="1:23" x14ac:dyDescent="0.25">
      <c r="A14" s="6" t="s">
        <v>36</v>
      </c>
      <c r="B14" s="7" t="b">
        <f t="shared" si="0"/>
        <v>1</v>
      </c>
      <c r="C14" s="8" t="s">
        <v>36</v>
      </c>
      <c r="D14" s="9">
        <v>5</v>
      </c>
      <c r="E14" s="9"/>
      <c r="F14" s="9">
        <v>1</v>
      </c>
      <c r="G14" s="9">
        <v>1</v>
      </c>
      <c r="H14" s="9">
        <v>3</v>
      </c>
      <c r="I14" s="9">
        <v>1</v>
      </c>
      <c r="J14" s="9"/>
      <c r="K14" s="9">
        <v>1</v>
      </c>
      <c r="L14" s="9">
        <v>6</v>
      </c>
      <c r="M14" s="9"/>
      <c r="N14" s="9"/>
      <c r="O14" s="9"/>
      <c r="P14" s="9"/>
      <c r="Q14" s="9">
        <v>30</v>
      </c>
      <c r="R14" s="9">
        <v>9</v>
      </c>
      <c r="S14" s="9">
        <v>17</v>
      </c>
      <c r="T14" s="9"/>
      <c r="U14" s="9"/>
      <c r="V14" s="9"/>
      <c r="W14" s="9">
        <v>74</v>
      </c>
    </row>
    <row r="15" spans="1:23" x14ac:dyDescent="0.25">
      <c r="A15" s="6" t="s">
        <v>37</v>
      </c>
      <c r="B15" s="7" t="b">
        <f t="shared" si="0"/>
        <v>1</v>
      </c>
      <c r="C15" s="8" t="s">
        <v>37</v>
      </c>
      <c r="D15" s="9">
        <v>1</v>
      </c>
      <c r="E15" s="9"/>
      <c r="F15" s="9"/>
      <c r="G15" s="9"/>
      <c r="H15" s="9"/>
      <c r="I15" s="9"/>
      <c r="J15" s="9">
        <v>9</v>
      </c>
      <c r="K15" s="9"/>
      <c r="L15" s="9">
        <v>2</v>
      </c>
      <c r="M15" s="9">
        <v>2</v>
      </c>
      <c r="N15" s="9"/>
      <c r="O15" s="9"/>
      <c r="P15" s="9"/>
      <c r="Q15" s="9">
        <v>26</v>
      </c>
      <c r="R15" s="9">
        <v>24</v>
      </c>
      <c r="S15" s="9">
        <v>3</v>
      </c>
      <c r="T15" s="9"/>
      <c r="U15" s="9"/>
      <c r="V15" s="9"/>
      <c r="W15" s="9">
        <v>67</v>
      </c>
    </row>
    <row r="16" spans="1:23" x14ac:dyDescent="0.25">
      <c r="A16" s="6" t="s">
        <v>38</v>
      </c>
      <c r="B16" s="7" t="b">
        <f t="shared" si="0"/>
        <v>1</v>
      </c>
      <c r="C16" s="8" t="s">
        <v>38</v>
      </c>
      <c r="D16" s="9">
        <v>1</v>
      </c>
      <c r="E16" s="9"/>
      <c r="F16" s="9"/>
      <c r="G16" s="9">
        <v>3</v>
      </c>
      <c r="H16" s="9"/>
      <c r="I16" s="9"/>
      <c r="J16" s="9">
        <v>7</v>
      </c>
      <c r="K16" s="9">
        <v>3</v>
      </c>
      <c r="L16" s="9">
        <v>3</v>
      </c>
      <c r="M16" s="9"/>
      <c r="N16" s="9"/>
      <c r="O16" s="9"/>
      <c r="P16" s="9"/>
      <c r="Q16" s="9">
        <v>34</v>
      </c>
      <c r="R16" s="9">
        <v>65</v>
      </c>
      <c r="S16" s="9">
        <v>11</v>
      </c>
      <c r="T16" s="9"/>
      <c r="U16" s="9"/>
      <c r="V16" s="9"/>
      <c r="W16" s="9">
        <v>127</v>
      </c>
    </row>
    <row r="17" spans="1:23" x14ac:dyDescent="0.25">
      <c r="A17" s="6" t="s">
        <v>39</v>
      </c>
      <c r="B17" s="7" t="b">
        <f t="shared" si="0"/>
        <v>1</v>
      </c>
      <c r="C17" s="8" t="s">
        <v>39</v>
      </c>
      <c r="D17" s="9">
        <v>1</v>
      </c>
      <c r="E17" s="9"/>
      <c r="F17" s="9"/>
      <c r="G17" s="9"/>
      <c r="H17" s="9"/>
      <c r="I17" s="9">
        <v>1</v>
      </c>
      <c r="J17" s="9">
        <v>5</v>
      </c>
      <c r="K17" s="9"/>
      <c r="L17" s="9">
        <v>2</v>
      </c>
      <c r="M17" s="9">
        <v>1</v>
      </c>
      <c r="N17" s="9"/>
      <c r="O17" s="9"/>
      <c r="P17" s="9">
        <v>1</v>
      </c>
      <c r="Q17" s="9">
        <v>12</v>
      </c>
      <c r="R17" s="9">
        <v>49</v>
      </c>
      <c r="S17" s="9">
        <v>3</v>
      </c>
      <c r="T17" s="9"/>
      <c r="U17" s="9"/>
      <c r="V17" s="9"/>
      <c r="W17" s="9">
        <v>75</v>
      </c>
    </row>
    <row r="18" spans="1:23" x14ac:dyDescent="0.25">
      <c r="A18" s="6" t="s">
        <v>40</v>
      </c>
      <c r="B18" s="7" t="b">
        <f t="shared" si="0"/>
        <v>1</v>
      </c>
      <c r="C18" s="8" t="s">
        <v>40</v>
      </c>
      <c r="D18" s="9">
        <v>1</v>
      </c>
      <c r="E18" s="9"/>
      <c r="F18" s="9">
        <v>3</v>
      </c>
      <c r="G18" s="9">
        <v>3</v>
      </c>
      <c r="H18" s="9">
        <v>1</v>
      </c>
      <c r="I18" s="9">
        <v>3</v>
      </c>
      <c r="J18" s="9">
        <v>6</v>
      </c>
      <c r="K18" s="9">
        <v>1</v>
      </c>
      <c r="L18" s="9">
        <v>9</v>
      </c>
      <c r="M18" s="9"/>
      <c r="N18" s="9"/>
      <c r="O18" s="9"/>
      <c r="P18" s="9"/>
      <c r="Q18" s="9">
        <v>5</v>
      </c>
      <c r="R18" s="9">
        <v>70</v>
      </c>
      <c r="S18" s="9">
        <v>14</v>
      </c>
      <c r="T18" s="9">
        <v>4</v>
      </c>
      <c r="U18" s="9"/>
      <c r="V18" s="9"/>
      <c r="W18" s="9">
        <v>120</v>
      </c>
    </row>
    <row r="19" spans="1:23" x14ac:dyDescent="0.25">
      <c r="A19" s="10" t="s">
        <v>41</v>
      </c>
      <c r="B19" s="7" t="b">
        <f t="shared" si="0"/>
        <v>1</v>
      </c>
      <c r="C19" s="8" t="s">
        <v>41</v>
      </c>
      <c r="D19" s="9">
        <v>1</v>
      </c>
      <c r="E19" s="9"/>
      <c r="F19" s="9"/>
      <c r="G19" s="9"/>
      <c r="H19" s="9"/>
      <c r="I19" s="9"/>
      <c r="J19" s="9"/>
      <c r="K19" s="9">
        <v>1</v>
      </c>
      <c r="L19" s="9"/>
      <c r="M19" s="9"/>
      <c r="N19" s="9"/>
      <c r="O19" s="9"/>
      <c r="P19" s="9"/>
      <c r="Q19" s="9"/>
      <c r="R19" s="9">
        <v>10</v>
      </c>
      <c r="S19" s="9"/>
      <c r="T19" s="9"/>
      <c r="U19" s="9"/>
      <c r="V19" s="9"/>
      <c r="W19" s="9">
        <v>12</v>
      </c>
    </row>
    <row r="20" spans="1:23" x14ac:dyDescent="0.25">
      <c r="A20" s="11" t="s">
        <v>42</v>
      </c>
      <c r="B20" s="7" t="b">
        <f t="shared" si="0"/>
        <v>1</v>
      </c>
      <c r="C20" s="8" t="s">
        <v>42</v>
      </c>
      <c r="D20" s="9">
        <v>2</v>
      </c>
      <c r="E20" s="9">
        <v>3</v>
      </c>
      <c r="F20" s="9">
        <v>1</v>
      </c>
      <c r="G20" s="9"/>
      <c r="H20" s="9">
        <v>1</v>
      </c>
      <c r="I20" s="9"/>
      <c r="J20" s="9"/>
      <c r="K20" s="9">
        <v>5</v>
      </c>
      <c r="L20" s="9">
        <v>4</v>
      </c>
      <c r="M20" s="9"/>
      <c r="N20" s="9"/>
      <c r="O20" s="9"/>
      <c r="P20" s="9"/>
      <c r="Q20" s="9">
        <v>20</v>
      </c>
      <c r="R20" s="9">
        <v>5</v>
      </c>
      <c r="S20" s="9">
        <v>8</v>
      </c>
      <c r="T20" s="9">
        <v>1</v>
      </c>
      <c r="U20" s="9"/>
      <c r="V20" s="9">
        <v>2</v>
      </c>
      <c r="W20" s="9">
        <v>52</v>
      </c>
    </row>
    <row r="21" spans="1:23" x14ac:dyDescent="0.25">
      <c r="A21" s="10" t="s">
        <v>43</v>
      </c>
      <c r="B21" s="7" t="b">
        <f t="shared" si="0"/>
        <v>1</v>
      </c>
      <c r="C21" s="8" t="s">
        <v>43</v>
      </c>
      <c r="D21" s="9"/>
      <c r="E21" s="9"/>
      <c r="F21" s="9"/>
      <c r="G21" s="9"/>
      <c r="H21" s="9"/>
      <c r="I21" s="9"/>
      <c r="J21" s="9"/>
      <c r="K21" s="9">
        <v>3</v>
      </c>
      <c r="L21" s="9"/>
      <c r="M21" s="9"/>
      <c r="N21" s="9"/>
      <c r="O21" s="9"/>
      <c r="P21" s="9">
        <v>1</v>
      </c>
      <c r="Q21" s="9"/>
      <c r="R21" s="9">
        <v>7</v>
      </c>
      <c r="S21" s="9">
        <v>1</v>
      </c>
      <c r="T21" s="9"/>
      <c r="U21" s="9"/>
      <c r="V21" s="9"/>
      <c r="W21" s="9">
        <v>12</v>
      </c>
    </row>
    <row r="22" spans="1:23" x14ac:dyDescent="0.25">
      <c r="A22" s="10" t="s">
        <v>44</v>
      </c>
      <c r="B22" s="7" t="b">
        <f t="shared" si="0"/>
        <v>1</v>
      </c>
      <c r="C22" s="8" t="s">
        <v>44</v>
      </c>
      <c r="D22" s="9"/>
      <c r="E22" s="9"/>
      <c r="F22" s="9"/>
      <c r="G22" s="9"/>
      <c r="H22" s="9">
        <v>1</v>
      </c>
      <c r="I22" s="9"/>
      <c r="J22" s="9"/>
      <c r="K22" s="9">
        <v>8</v>
      </c>
      <c r="L22" s="9"/>
      <c r="M22" s="9"/>
      <c r="N22" s="9"/>
      <c r="O22" s="9"/>
      <c r="P22" s="9">
        <v>2</v>
      </c>
      <c r="Q22" s="9">
        <v>7</v>
      </c>
      <c r="R22" s="9">
        <v>12</v>
      </c>
      <c r="S22" s="9">
        <v>3</v>
      </c>
      <c r="T22" s="9"/>
      <c r="U22" s="9">
        <v>2</v>
      </c>
      <c r="V22" s="9"/>
      <c r="W22" s="9">
        <v>35</v>
      </c>
    </row>
    <row r="23" spans="1:23" x14ac:dyDescent="0.25">
      <c r="A23" s="10" t="s">
        <v>45</v>
      </c>
      <c r="B23" s="7" t="b">
        <f t="shared" si="0"/>
        <v>1</v>
      </c>
      <c r="C23" s="8" t="s">
        <v>45</v>
      </c>
      <c r="D23" s="9">
        <v>1</v>
      </c>
      <c r="E23" s="9"/>
      <c r="F23" s="9"/>
      <c r="G23" s="9"/>
      <c r="H23" s="9"/>
      <c r="I23" s="9">
        <v>1</v>
      </c>
      <c r="J23" s="9"/>
      <c r="K23" s="9">
        <v>1</v>
      </c>
      <c r="L23" s="9">
        <v>3</v>
      </c>
      <c r="M23" s="9"/>
      <c r="N23" s="9"/>
      <c r="O23" s="9"/>
      <c r="P23" s="9">
        <v>1</v>
      </c>
      <c r="Q23" s="9">
        <v>4</v>
      </c>
      <c r="R23" s="9">
        <v>14</v>
      </c>
      <c r="S23" s="9">
        <v>5</v>
      </c>
      <c r="T23" s="9"/>
      <c r="U23" s="9"/>
      <c r="V23" s="9">
        <v>5</v>
      </c>
      <c r="W23" s="9">
        <v>35</v>
      </c>
    </row>
    <row r="24" spans="1:23" x14ac:dyDescent="0.25">
      <c r="A24" s="10" t="s">
        <v>46</v>
      </c>
      <c r="B24" s="7" t="b">
        <f t="shared" si="0"/>
        <v>1</v>
      </c>
      <c r="C24" s="8" t="s">
        <v>46</v>
      </c>
      <c r="D24" s="9">
        <v>5</v>
      </c>
      <c r="E24" s="9"/>
      <c r="F24" s="9">
        <v>2</v>
      </c>
      <c r="G24" s="9"/>
      <c r="H24" s="9"/>
      <c r="I24" s="9">
        <v>1</v>
      </c>
      <c r="J24" s="9"/>
      <c r="K24" s="9">
        <v>7</v>
      </c>
      <c r="L24" s="9">
        <v>6</v>
      </c>
      <c r="M24" s="9">
        <v>1</v>
      </c>
      <c r="N24" s="9"/>
      <c r="O24" s="9"/>
      <c r="P24" s="9"/>
      <c r="Q24" s="9">
        <v>21</v>
      </c>
      <c r="R24" s="9">
        <v>19</v>
      </c>
      <c r="S24" s="9">
        <v>13</v>
      </c>
      <c r="T24" s="9">
        <v>4</v>
      </c>
      <c r="U24" s="9"/>
      <c r="V24" s="9"/>
      <c r="W24" s="9">
        <v>79</v>
      </c>
    </row>
    <row r="25" spans="1:23" x14ac:dyDescent="0.25">
      <c r="A25" s="10" t="s">
        <v>47</v>
      </c>
      <c r="B25" s="7" t="b">
        <f t="shared" si="0"/>
        <v>1</v>
      </c>
      <c r="C25" s="8" t="s">
        <v>47</v>
      </c>
      <c r="D25" s="9"/>
      <c r="E25" s="9"/>
      <c r="F25" s="9"/>
      <c r="G25" s="9"/>
      <c r="H25" s="9"/>
      <c r="I25" s="9">
        <v>1</v>
      </c>
      <c r="J25" s="9"/>
      <c r="K25" s="9">
        <v>19</v>
      </c>
      <c r="L25" s="9"/>
      <c r="M25" s="9"/>
      <c r="N25" s="9"/>
      <c r="O25" s="9"/>
      <c r="P25" s="9"/>
      <c r="Q25" s="9">
        <v>1</v>
      </c>
      <c r="R25" s="9">
        <v>14</v>
      </c>
      <c r="S25" s="9">
        <v>6</v>
      </c>
      <c r="T25" s="9"/>
      <c r="U25" s="9">
        <v>1</v>
      </c>
      <c r="V25" s="9"/>
      <c r="W25" s="9">
        <v>42</v>
      </c>
    </row>
    <row r="26" spans="1:23" x14ac:dyDescent="0.25">
      <c r="A26" s="10" t="s">
        <v>48</v>
      </c>
      <c r="B26" s="7" t="b">
        <f t="shared" si="0"/>
        <v>1</v>
      </c>
      <c r="C26" s="8" t="s">
        <v>48</v>
      </c>
      <c r="D26" s="9"/>
      <c r="E26" s="9"/>
      <c r="F26" s="9"/>
      <c r="G26" s="9"/>
      <c r="H26" s="9">
        <v>1</v>
      </c>
      <c r="I26" s="9"/>
      <c r="J26" s="9"/>
      <c r="K26" s="9">
        <v>37</v>
      </c>
      <c r="L26" s="9">
        <v>11</v>
      </c>
      <c r="M26" s="9"/>
      <c r="N26" s="9"/>
      <c r="O26" s="9"/>
      <c r="P26" s="9">
        <v>2</v>
      </c>
      <c r="Q26" s="9">
        <v>2</v>
      </c>
      <c r="R26" s="9">
        <v>19</v>
      </c>
      <c r="S26" s="9">
        <v>1</v>
      </c>
      <c r="T26" s="9">
        <v>1</v>
      </c>
      <c r="U26" s="9">
        <v>1</v>
      </c>
      <c r="V26" s="9">
        <v>1</v>
      </c>
      <c r="W26" s="9">
        <v>76</v>
      </c>
    </row>
    <row r="27" spans="1:23" x14ac:dyDescent="0.25">
      <c r="A27" s="10" t="s">
        <v>49</v>
      </c>
      <c r="B27" s="7" t="b">
        <f t="shared" si="0"/>
        <v>1</v>
      </c>
      <c r="C27" s="8" t="s">
        <v>49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1</v>
      </c>
      <c r="S27" s="9"/>
      <c r="T27" s="9"/>
      <c r="U27" s="9"/>
      <c r="V27" s="9"/>
      <c r="W27" s="9">
        <v>1</v>
      </c>
    </row>
    <row r="28" spans="1:23" x14ac:dyDescent="0.25">
      <c r="A28" s="10" t="s">
        <v>50</v>
      </c>
      <c r="B28" s="7" t="b">
        <f t="shared" si="0"/>
        <v>1</v>
      </c>
      <c r="C28" s="8" t="s">
        <v>50</v>
      </c>
      <c r="D28" s="9">
        <v>1</v>
      </c>
      <c r="E28" s="9">
        <v>1</v>
      </c>
      <c r="F28" s="9">
        <v>6</v>
      </c>
      <c r="G28" s="9"/>
      <c r="H28" s="9">
        <v>1</v>
      </c>
      <c r="I28" s="9"/>
      <c r="J28" s="9"/>
      <c r="K28" s="9">
        <v>2</v>
      </c>
      <c r="L28" s="9"/>
      <c r="M28" s="9">
        <v>1</v>
      </c>
      <c r="N28" s="9"/>
      <c r="O28" s="9"/>
      <c r="P28" s="9"/>
      <c r="Q28" s="9">
        <v>40</v>
      </c>
      <c r="R28" s="9">
        <v>10</v>
      </c>
      <c r="S28" s="9">
        <v>53</v>
      </c>
      <c r="T28" s="9"/>
      <c r="U28" s="9">
        <v>2</v>
      </c>
      <c r="V28" s="9"/>
      <c r="W28" s="9">
        <v>117</v>
      </c>
    </row>
    <row r="29" spans="1:23" x14ac:dyDescent="0.25">
      <c r="A29" s="10" t="s">
        <v>51</v>
      </c>
      <c r="B29" s="7" t="b">
        <f t="shared" si="0"/>
        <v>1</v>
      </c>
      <c r="C29" s="8" t="s">
        <v>51</v>
      </c>
      <c r="D29" s="9">
        <v>1</v>
      </c>
      <c r="E29" s="9"/>
      <c r="F29" s="9"/>
      <c r="G29" s="9"/>
      <c r="H29" s="9">
        <v>1</v>
      </c>
      <c r="I29" s="9"/>
      <c r="J29" s="9"/>
      <c r="K29" s="9">
        <v>1</v>
      </c>
      <c r="L29" s="9">
        <v>4</v>
      </c>
      <c r="M29" s="9"/>
      <c r="N29" s="9"/>
      <c r="O29" s="9"/>
      <c r="P29" s="9">
        <v>1</v>
      </c>
      <c r="Q29" s="9">
        <v>1</v>
      </c>
      <c r="R29" s="9">
        <v>1</v>
      </c>
      <c r="S29" s="9">
        <v>8</v>
      </c>
      <c r="T29" s="9">
        <v>7</v>
      </c>
      <c r="U29" s="9"/>
      <c r="V29" s="9"/>
      <c r="W29" s="9">
        <v>25</v>
      </c>
    </row>
    <row r="30" spans="1:23" x14ac:dyDescent="0.25">
      <c r="A30" s="11" t="s">
        <v>52</v>
      </c>
      <c r="B30" s="7" t="b">
        <f t="shared" si="0"/>
        <v>1</v>
      </c>
      <c r="C30" s="8" t="s">
        <v>52</v>
      </c>
      <c r="D30" s="9">
        <v>8</v>
      </c>
      <c r="E30" s="9"/>
      <c r="F30" s="9">
        <v>3</v>
      </c>
      <c r="G30" s="9"/>
      <c r="H30" s="9">
        <v>11</v>
      </c>
      <c r="I30" s="9">
        <v>6</v>
      </c>
      <c r="J30" s="9"/>
      <c r="K30" s="9">
        <v>11</v>
      </c>
      <c r="L30" s="9">
        <v>14</v>
      </c>
      <c r="M30" s="9"/>
      <c r="N30" s="9"/>
      <c r="O30" s="9"/>
      <c r="P30" s="9">
        <v>4</v>
      </c>
      <c r="Q30" s="9">
        <v>17</v>
      </c>
      <c r="R30" s="9">
        <v>9</v>
      </c>
      <c r="S30" s="9">
        <v>17</v>
      </c>
      <c r="T30" s="9">
        <v>4</v>
      </c>
      <c r="U30" s="9">
        <v>1</v>
      </c>
      <c r="V30" s="9">
        <v>3</v>
      </c>
      <c r="W30" s="9">
        <v>108</v>
      </c>
    </row>
    <row r="31" spans="1:23" x14ac:dyDescent="0.25">
      <c r="A31" s="11" t="s">
        <v>53</v>
      </c>
      <c r="B31" s="7" t="b">
        <f t="shared" si="0"/>
        <v>1</v>
      </c>
      <c r="C31" s="8" t="s">
        <v>53</v>
      </c>
      <c r="D31" s="9">
        <v>1</v>
      </c>
      <c r="E31" s="9"/>
      <c r="F31" s="9"/>
      <c r="G31" s="9"/>
      <c r="H31" s="9"/>
      <c r="I31" s="9"/>
      <c r="J31" s="9">
        <v>1</v>
      </c>
      <c r="K31" s="9"/>
      <c r="L31" s="9"/>
      <c r="M31" s="9"/>
      <c r="N31" s="9"/>
      <c r="O31" s="9"/>
      <c r="P31" s="9"/>
      <c r="Q31" s="9"/>
      <c r="R31" s="9">
        <v>1</v>
      </c>
      <c r="S31" s="9">
        <v>3</v>
      </c>
      <c r="T31" s="9"/>
      <c r="U31" s="9"/>
      <c r="V31" s="9"/>
      <c r="W31" s="9">
        <v>6</v>
      </c>
    </row>
    <row r="32" spans="1:23" x14ac:dyDescent="0.25">
      <c r="A32" s="11" t="s">
        <v>54</v>
      </c>
      <c r="B32" s="7" t="b">
        <f t="shared" si="0"/>
        <v>1</v>
      </c>
      <c r="C32" s="8" t="s">
        <v>54</v>
      </c>
      <c r="D32" s="9"/>
      <c r="E32" s="9"/>
      <c r="F32" s="9"/>
      <c r="G32" s="9"/>
      <c r="H32" s="9">
        <v>2</v>
      </c>
      <c r="I32" s="9"/>
      <c r="J32" s="9"/>
      <c r="K32" s="9">
        <v>4</v>
      </c>
      <c r="L32" s="9">
        <v>4</v>
      </c>
      <c r="M32" s="9"/>
      <c r="N32" s="9"/>
      <c r="O32" s="9"/>
      <c r="P32" s="9"/>
      <c r="Q32" s="9">
        <v>3</v>
      </c>
      <c r="R32" s="9">
        <v>5</v>
      </c>
      <c r="S32" s="9">
        <v>57</v>
      </c>
      <c r="T32" s="9"/>
      <c r="U32" s="9"/>
      <c r="V32" s="9"/>
      <c r="W32" s="9">
        <v>75</v>
      </c>
    </row>
    <row r="33" spans="1:23" x14ac:dyDescent="0.25">
      <c r="A33" s="11" t="s">
        <v>55</v>
      </c>
      <c r="B33" s="7" t="b">
        <f t="shared" si="0"/>
        <v>1</v>
      </c>
      <c r="C33" s="8" t="s">
        <v>55</v>
      </c>
      <c r="D33" s="9">
        <v>1</v>
      </c>
      <c r="E33" s="9"/>
      <c r="F33" s="9"/>
      <c r="G33" s="9"/>
      <c r="H33" s="9"/>
      <c r="I33" s="9">
        <v>2</v>
      </c>
      <c r="J33" s="9">
        <v>1</v>
      </c>
      <c r="K33" s="9">
        <v>2</v>
      </c>
      <c r="L33" s="9">
        <v>3</v>
      </c>
      <c r="M33" s="9"/>
      <c r="N33" s="9"/>
      <c r="O33" s="9"/>
      <c r="P33" s="9"/>
      <c r="Q33" s="9">
        <v>1</v>
      </c>
      <c r="R33" s="9">
        <v>15</v>
      </c>
      <c r="S33" s="9">
        <v>13</v>
      </c>
      <c r="T33" s="9"/>
      <c r="U33" s="9"/>
      <c r="V33" s="9"/>
      <c r="W33" s="9">
        <v>38</v>
      </c>
    </row>
    <row r="34" spans="1:23" x14ac:dyDescent="0.25">
      <c r="A34" s="11" t="s">
        <v>56</v>
      </c>
      <c r="B34" s="7" t="b">
        <f t="shared" si="0"/>
        <v>1</v>
      </c>
      <c r="C34" s="8" t="s">
        <v>56</v>
      </c>
      <c r="D34" s="9">
        <v>14</v>
      </c>
      <c r="E34" s="9"/>
      <c r="F34" s="9">
        <v>16</v>
      </c>
      <c r="G34" s="9">
        <v>3</v>
      </c>
      <c r="H34" s="9">
        <v>4</v>
      </c>
      <c r="I34" s="9">
        <v>4</v>
      </c>
      <c r="J34" s="9">
        <v>1</v>
      </c>
      <c r="K34" s="9">
        <v>43</v>
      </c>
      <c r="L34" s="9">
        <v>6</v>
      </c>
      <c r="M34" s="9"/>
      <c r="N34" s="9"/>
      <c r="O34" s="9">
        <v>2</v>
      </c>
      <c r="P34" s="9"/>
      <c r="Q34" s="9"/>
      <c r="R34" s="9">
        <v>52</v>
      </c>
      <c r="S34" s="9">
        <v>23</v>
      </c>
      <c r="T34" s="9">
        <v>2</v>
      </c>
      <c r="U34" s="9"/>
      <c r="V34" s="9">
        <v>1</v>
      </c>
      <c r="W34" s="9">
        <v>171</v>
      </c>
    </row>
    <row r="35" spans="1:23" x14ac:dyDescent="0.25">
      <c r="A35" s="12" t="s">
        <v>57</v>
      </c>
      <c r="B35" s="7" t="b">
        <f t="shared" si="0"/>
        <v>1</v>
      </c>
      <c r="C35" s="8" t="s">
        <v>57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>
        <v>0</v>
      </c>
    </row>
    <row r="36" spans="1:23" x14ac:dyDescent="0.25">
      <c r="A36" s="12" t="s">
        <v>58</v>
      </c>
      <c r="B36" s="7" t="b">
        <f t="shared" si="0"/>
        <v>1</v>
      </c>
      <c r="C36" s="8" t="s">
        <v>58</v>
      </c>
      <c r="D36" s="9"/>
      <c r="E36" s="9"/>
      <c r="F36" s="9"/>
      <c r="G36" s="9">
        <v>1</v>
      </c>
      <c r="H36" s="9">
        <v>1</v>
      </c>
      <c r="I36" s="9"/>
      <c r="J36" s="9"/>
      <c r="K36" s="9"/>
      <c r="L36" s="9"/>
      <c r="M36" s="9"/>
      <c r="N36" s="9"/>
      <c r="O36" s="9"/>
      <c r="P36" s="9"/>
      <c r="Q36" s="9">
        <v>14</v>
      </c>
      <c r="R36" s="9"/>
      <c r="S36" s="9">
        <v>1</v>
      </c>
      <c r="T36" s="9"/>
      <c r="U36" s="9"/>
      <c r="V36" s="9"/>
      <c r="W36" s="9">
        <v>17</v>
      </c>
    </row>
    <row r="37" spans="1:23" x14ac:dyDescent="0.25">
      <c r="A37" s="12" t="s">
        <v>59</v>
      </c>
      <c r="B37" s="7" t="b">
        <f t="shared" si="0"/>
        <v>1</v>
      </c>
      <c r="C37" s="8" t="s">
        <v>59</v>
      </c>
      <c r="D37" s="9"/>
      <c r="E37" s="9"/>
      <c r="F37" s="9"/>
      <c r="G37" s="9">
        <v>1</v>
      </c>
      <c r="H37" s="9"/>
      <c r="I37" s="9"/>
      <c r="J37" s="9"/>
      <c r="K37" s="9">
        <v>3</v>
      </c>
      <c r="L37" s="9">
        <v>2</v>
      </c>
      <c r="M37" s="9"/>
      <c r="N37" s="9"/>
      <c r="O37" s="9"/>
      <c r="P37" s="9"/>
      <c r="Q37" s="9"/>
      <c r="R37" s="9"/>
      <c r="S37" s="9">
        <v>1</v>
      </c>
      <c r="T37" s="9"/>
      <c r="U37" s="9"/>
      <c r="V37" s="9"/>
      <c r="W37" s="9">
        <v>7</v>
      </c>
    </row>
    <row r="38" spans="1:23" x14ac:dyDescent="0.25">
      <c r="A38" s="12" t="s">
        <v>60</v>
      </c>
      <c r="B38" s="7" t="b">
        <f t="shared" si="0"/>
        <v>1</v>
      </c>
      <c r="C38" s="8" t="s">
        <v>60</v>
      </c>
      <c r="D38" s="9">
        <v>10</v>
      </c>
      <c r="E38" s="9"/>
      <c r="F38" s="9">
        <v>3</v>
      </c>
      <c r="G38" s="9"/>
      <c r="H38" s="9">
        <v>1</v>
      </c>
      <c r="I38" s="9"/>
      <c r="J38" s="9"/>
      <c r="K38" s="9"/>
      <c r="L38" s="9">
        <v>1</v>
      </c>
      <c r="M38" s="9"/>
      <c r="N38" s="9"/>
      <c r="O38" s="9"/>
      <c r="P38" s="9"/>
      <c r="Q38" s="9">
        <v>6</v>
      </c>
      <c r="R38" s="9"/>
      <c r="S38" s="9">
        <v>1</v>
      </c>
      <c r="T38" s="9"/>
      <c r="U38" s="9"/>
      <c r="V38" s="9"/>
      <c r="W38" s="9">
        <v>22</v>
      </c>
    </row>
    <row r="39" spans="1:23" x14ac:dyDescent="0.25">
      <c r="A39" s="12" t="s">
        <v>61</v>
      </c>
      <c r="B39" s="7" t="b">
        <f t="shared" si="0"/>
        <v>1</v>
      </c>
      <c r="C39" s="8" t="s">
        <v>61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>
        <v>0</v>
      </c>
    </row>
    <row r="40" spans="1:23" x14ac:dyDescent="0.25">
      <c r="A40" s="12" t="s">
        <v>62</v>
      </c>
      <c r="B40" s="7" t="b">
        <f t="shared" si="0"/>
        <v>1</v>
      </c>
      <c r="C40" s="8" t="s">
        <v>62</v>
      </c>
      <c r="D40" s="9"/>
      <c r="E40" s="9"/>
      <c r="F40" s="9"/>
      <c r="G40" s="9"/>
      <c r="H40" s="9">
        <v>1</v>
      </c>
      <c r="I40" s="9"/>
      <c r="J40" s="9"/>
      <c r="K40" s="9"/>
      <c r="L40" s="9"/>
      <c r="M40" s="9"/>
      <c r="N40" s="9"/>
      <c r="O40" s="9"/>
      <c r="P40" s="9"/>
      <c r="Q40" s="9">
        <v>1</v>
      </c>
      <c r="R40" s="9"/>
      <c r="S40" s="9"/>
      <c r="T40" s="9"/>
      <c r="U40" s="9"/>
      <c r="V40" s="9"/>
      <c r="W40" s="9">
        <v>2</v>
      </c>
    </row>
    <row r="41" spans="1:23" x14ac:dyDescent="0.25">
      <c r="A41" s="12" t="s">
        <v>63</v>
      </c>
      <c r="B41" s="7" t="b">
        <f t="shared" si="0"/>
        <v>1</v>
      </c>
      <c r="C41" s="8" t="s">
        <v>63</v>
      </c>
      <c r="D41" s="9"/>
      <c r="E41" s="9"/>
      <c r="F41" s="9"/>
      <c r="G41" s="9"/>
      <c r="H41" s="9"/>
      <c r="I41" s="9"/>
      <c r="J41" s="9"/>
      <c r="K41" s="9">
        <v>5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>
        <v>1</v>
      </c>
      <c r="W41" s="9">
        <v>6</v>
      </c>
    </row>
    <row r="42" spans="1:23" x14ac:dyDescent="0.25">
      <c r="A42" s="12" t="s">
        <v>64</v>
      </c>
      <c r="B42" s="7" t="b">
        <f t="shared" si="0"/>
        <v>1</v>
      </c>
      <c r="C42" s="8" t="s">
        <v>64</v>
      </c>
      <c r="D42" s="9"/>
      <c r="E42" s="9"/>
      <c r="F42" s="9"/>
      <c r="G42" s="9">
        <v>1</v>
      </c>
      <c r="H42" s="9">
        <v>3</v>
      </c>
      <c r="I42" s="9"/>
      <c r="J42" s="9"/>
      <c r="K42" s="9">
        <v>9</v>
      </c>
      <c r="L42" s="9">
        <v>1</v>
      </c>
      <c r="M42" s="9"/>
      <c r="N42" s="9"/>
      <c r="O42" s="9"/>
      <c r="P42" s="9">
        <v>1</v>
      </c>
      <c r="Q42" s="9">
        <v>2</v>
      </c>
      <c r="R42" s="9">
        <v>4</v>
      </c>
      <c r="S42" s="9"/>
      <c r="T42" s="9"/>
      <c r="U42" s="9"/>
      <c r="V42" s="9"/>
      <c r="W42" s="9">
        <v>21</v>
      </c>
    </row>
    <row r="43" spans="1:23" x14ac:dyDescent="0.25">
      <c r="A43" s="12" t="s">
        <v>65</v>
      </c>
      <c r="B43" s="7" t="b">
        <f t="shared" si="0"/>
        <v>1</v>
      </c>
      <c r="C43" s="8" t="s">
        <v>65</v>
      </c>
      <c r="D43" s="9"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>
        <v>1</v>
      </c>
    </row>
    <row r="44" spans="1:23" x14ac:dyDescent="0.25">
      <c r="A44" s="12" t="s">
        <v>66</v>
      </c>
      <c r="B44" s="7" t="b">
        <f t="shared" si="0"/>
        <v>1</v>
      </c>
      <c r="C44" s="8" t="s">
        <v>66</v>
      </c>
      <c r="D44" s="9">
        <v>4</v>
      </c>
      <c r="E44" s="9"/>
      <c r="F44" s="9"/>
      <c r="G44" s="9"/>
      <c r="H44" s="9">
        <v>20</v>
      </c>
      <c r="I44" s="9"/>
      <c r="J44" s="9"/>
      <c r="K44" s="9">
        <v>1</v>
      </c>
      <c r="L44" s="9"/>
      <c r="M44" s="9"/>
      <c r="N44" s="9"/>
      <c r="O44" s="9"/>
      <c r="P44" s="9"/>
      <c r="Q44" s="9">
        <v>5</v>
      </c>
      <c r="R44" s="9"/>
      <c r="S44" s="9">
        <v>6</v>
      </c>
      <c r="T44" s="9"/>
      <c r="U44" s="9"/>
      <c r="V44" s="9">
        <v>1</v>
      </c>
      <c r="W44" s="9">
        <v>37</v>
      </c>
    </row>
    <row r="45" spans="1:23" x14ac:dyDescent="0.25">
      <c r="A45" s="12" t="s">
        <v>67</v>
      </c>
      <c r="B45" s="7" t="b">
        <f t="shared" si="0"/>
        <v>1</v>
      </c>
      <c r="C45" s="8" t="s">
        <v>67</v>
      </c>
      <c r="D45" s="9">
        <v>2</v>
      </c>
      <c r="E45" s="9"/>
      <c r="F45" s="9">
        <v>2</v>
      </c>
      <c r="G45" s="9"/>
      <c r="H45" s="9"/>
      <c r="I45" s="9"/>
      <c r="J45" s="9"/>
      <c r="K45" s="9">
        <v>1</v>
      </c>
      <c r="L45" s="9">
        <v>1</v>
      </c>
      <c r="M45" s="9"/>
      <c r="N45" s="9"/>
      <c r="O45" s="9"/>
      <c r="P45" s="9"/>
      <c r="Q45" s="9">
        <v>1</v>
      </c>
      <c r="R45" s="9"/>
      <c r="S45" s="9">
        <v>2</v>
      </c>
      <c r="T45" s="9"/>
      <c r="U45" s="9"/>
      <c r="V45" s="9">
        <v>1</v>
      </c>
      <c r="W45" s="9">
        <v>10</v>
      </c>
    </row>
    <row r="46" spans="1:23" x14ac:dyDescent="0.25">
      <c r="A46" s="12" t="s">
        <v>68</v>
      </c>
      <c r="B46" s="7" t="b">
        <f t="shared" si="0"/>
        <v>1</v>
      </c>
      <c r="C46" s="8" t="s">
        <v>68</v>
      </c>
      <c r="D46" s="9">
        <v>9</v>
      </c>
      <c r="E46" s="9"/>
      <c r="F46" s="9">
        <v>9</v>
      </c>
      <c r="G46" s="9">
        <v>2</v>
      </c>
      <c r="H46" s="9">
        <v>13</v>
      </c>
      <c r="I46" s="9">
        <v>2</v>
      </c>
      <c r="J46" s="9"/>
      <c r="K46" s="9">
        <v>13</v>
      </c>
      <c r="L46" s="9">
        <v>12</v>
      </c>
      <c r="M46" s="9"/>
      <c r="N46" s="9"/>
      <c r="O46" s="9"/>
      <c r="P46" s="9">
        <v>8</v>
      </c>
      <c r="Q46" s="9">
        <v>15</v>
      </c>
      <c r="R46" s="9"/>
      <c r="S46" s="9">
        <v>14</v>
      </c>
      <c r="T46" s="9">
        <v>14</v>
      </c>
      <c r="U46" s="9"/>
      <c r="V46" s="9">
        <v>3</v>
      </c>
      <c r="W46" s="9">
        <v>114</v>
      </c>
    </row>
    <row r="47" spans="1:23" x14ac:dyDescent="0.25">
      <c r="A47" s="12" t="s">
        <v>69</v>
      </c>
      <c r="B47" s="7" t="b">
        <f t="shared" si="0"/>
        <v>1</v>
      </c>
      <c r="C47" s="8" t="s">
        <v>69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>
        <v>2</v>
      </c>
      <c r="T47" s="9"/>
      <c r="U47" s="9"/>
      <c r="V47" s="9"/>
      <c r="W47" s="9">
        <v>2</v>
      </c>
    </row>
    <row r="48" spans="1:23" x14ac:dyDescent="0.25">
      <c r="A48" s="12" t="s">
        <v>70</v>
      </c>
      <c r="B48" s="7" t="b">
        <f t="shared" si="0"/>
        <v>1</v>
      </c>
      <c r="C48" s="8" t="s">
        <v>70</v>
      </c>
      <c r="D48" s="9"/>
      <c r="E48" s="9"/>
      <c r="F48" s="9"/>
      <c r="G48" s="9"/>
      <c r="H48" s="9">
        <v>1</v>
      </c>
      <c r="I48" s="9"/>
      <c r="J48" s="9"/>
      <c r="K48" s="9">
        <v>3</v>
      </c>
      <c r="L48" s="9">
        <v>2</v>
      </c>
      <c r="M48" s="9"/>
      <c r="N48" s="9"/>
      <c r="O48" s="9"/>
      <c r="P48" s="9">
        <v>1</v>
      </c>
      <c r="Q48" s="9"/>
      <c r="R48" s="9"/>
      <c r="S48" s="9">
        <v>3</v>
      </c>
      <c r="T48" s="9"/>
      <c r="U48" s="9"/>
      <c r="V48" s="9">
        <v>1</v>
      </c>
      <c r="W48" s="9">
        <v>11</v>
      </c>
    </row>
    <row r="49" spans="1:23" x14ac:dyDescent="0.25">
      <c r="A49" s="12" t="s">
        <v>71</v>
      </c>
      <c r="B49" s="7" t="b">
        <f t="shared" si="0"/>
        <v>1</v>
      </c>
      <c r="C49" s="8" t="s">
        <v>71</v>
      </c>
      <c r="D49" s="9">
        <v>5</v>
      </c>
      <c r="E49" s="9"/>
      <c r="F49" s="9">
        <v>4</v>
      </c>
      <c r="G49" s="9"/>
      <c r="H49" s="9">
        <v>1</v>
      </c>
      <c r="I49" s="9">
        <v>1</v>
      </c>
      <c r="J49" s="9">
        <v>1</v>
      </c>
      <c r="K49" s="9">
        <v>12</v>
      </c>
      <c r="L49" s="9">
        <v>4</v>
      </c>
      <c r="M49" s="9"/>
      <c r="N49" s="9"/>
      <c r="O49" s="9"/>
      <c r="P49" s="9"/>
      <c r="Q49" s="9">
        <v>1</v>
      </c>
      <c r="R49" s="9">
        <v>2</v>
      </c>
      <c r="S49" s="9">
        <v>6</v>
      </c>
      <c r="T49" s="9"/>
      <c r="U49" s="9"/>
      <c r="V49" s="9"/>
      <c r="W49" s="9">
        <v>37</v>
      </c>
    </row>
    <row r="50" spans="1:23" x14ac:dyDescent="0.25">
      <c r="A50" s="12" t="s">
        <v>72</v>
      </c>
      <c r="B50" s="7" t="b">
        <f t="shared" si="0"/>
        <v>1</v>
      </c>
      <c r="C50" s="8" t="s">
        <v>72</v>
      </c>
      <c r="D50" s="9">
        <v>11</v>
      </c>
      <c r="E50" s="9"/>
      <c r="F50" s="9">
        <v>9</v>
      </c>
      <c r="G50" s="9">
        <v>2</v>
      </c>
      <c r="H50" s="9">
        <v>1</v>
      </c>
      <c r="I50" s="9">
        <v>4</v>
      </c>
      <c r="J50" s="9"/>
      <c r="K50" s="9">
        <v>18</v>
      </c>
      <c r="L50" s="9">
        <v>2</v>
      </c>
      <c r="M50" s="9"/>
      <c r="N50" s="9"/>
      <c r="O50" s="9">
        <v>2</v>
      </c>
      <c r="P50" s="9">
        <v>2</v>
      </c>
      <c r="Q50" s="9"/>
      <c r="R50" s="9"/>
      <c r="S50" s="9">
        <v>6</v>
      </c>
      <c r="T50" s="9"/>
      <c r="U50" s="9"/>
      <c r="V50" s="9">
        <v>1</v>
      </c>
      <c r="W50" s="9">
        <v>58</v>
      </c>
    </row>
    <row r="51" spans="1:23" ht="45" x14ac:dyDescent="0.25">
      <c r="A51" s="13" t="s">
        <v>73</v>
      </c>
      <c r="B51" s="14" t="b">
        <f t="shared" si="0"/>
        <v>1</v>
      </c>
      <c r="C51" s="13" t="s">
        <v>73</v>
      </c>
      <c r="D51" s="13">
        <f>SUM(D3:D50)</f>
        <v>115</v>
      </c>
      <c r="E51" s="13">
        <f t="shared" ref="E51:W51" si="1">SUM(E3:E50)</f>
        <v>4</v>
      </c>
      <c r="F51" s="13">
        <f t="shared" si="1"/>
        <v>61</v>
      </c>
      <c r="G51" s="13">
        <f t="shared" si="1"/>
        <v>17</v>
      </c>
      <c r="H51" s="13">
        <f t="shared" si="1"/>
        <v>86</v>
      </c>
      <c r="I51" s="13">
        <f t="shared" si="1"/>
        <v>41</v>
      </c>
      <c r="J51" s="13">
        <f t="shared" si="1"/>
        <v>40</v>
      </c>
      <c r="K51" s="13">
        <f t="shared" si="1"/>
        <v>233</v>
      </c>
      <c r="L51" s="13">
        <f t="shared" si="1"/>
        <v>125</v>
      </c>
      <c r="M51" s="13">
        <f t="shared" si="1"/>
        <v>10</v>
      </c>
      <c r="N51" s="13">
        <f t="shared" si="1"/>
        <v>0</v>
      </c>
      <c r="O51" s="13">
        <f t="shared" si="1"/>
        <v>4</v>
      </c>
      <c r="P51" s="13">
        <f t="shared" si="1"/>
        <v>28</v>
      </c>
      <c r="Q51" s="13">
        <f t="shared" si="1"/>
        <v>1125</v>
      </c>
      <c r="R51" s="13">
        <f t="shared" si="1"/>
        <v>642</v>
      </c>
      <c r="S51" s="13">
        <f t="shared" si="1"/>
        <v>585</v>
      </c>
      <c r="T51" s="13">
        <f t="shared" si="1"/>
        <v>73</v>
      </c>
      <c r="U51" s="13">
        <f t="shared" si="1"/>
        <v>24</v>
      </c>
      <c r="V51" s="13">
        <f t="shared" si="1"/>
        <v>29</v>
      </c>
      <c r="W51" s="13">
        <f t="shared" si="1"/>
        <v>3242</v>
      </c>
    </row>
    <row r="52" spans="1:23" x14ac:dyDescent="0.25">
      <c r="A52" s="15" t="s">
        <v>74</v>
      </c>
      <c r="B52" s="16" t="b">
        <f t="shared" si="0"/>
        <v>1</v>
      </c>
      <c r="C52" s="17" t="s">
        <v>74</v>
      </c>
      <c r="D52" s="18">
        <v>10</v>
      </c>
      <c r="E52" s="18"/>
      <c r="F52" s="18"/>
      <c r="G52" s="18">
        <v>1</v>
      </c>
      <c r="H52" s="18"/>
      <c r="I52" s="18"/>
      <c r="J52" s="18"/>
      <c r="K52" s="18">
        <v>11</v>
      </c>
      <c r="L52" s="18">
        <v>8</v>
      </c>
      <c r="M52" s="18"/>
      <c r="N52" s="18"/>
      <c r="O52" s="18"/>
      <c r="P52" s="18"/>
      <c r="Q52" s="18">
        <v>30</v>
      </c>
      <c r="R52" s="18">
        <v>9</v>
      </c>
      <c r="S52" s="18">
        <v>105</v>
      </c>
      <c r="T52" s="18"/>
      <c r="U52" s="18"/>
      <c r="V52" s="18"/>
      <c r="W52" s="18">
        <v>174</v>
      </c>
    </row>
    <row r="53" spans="1:23" x14ac:dyDescent="0.25">
      <c r="A53" s="19" t="s">
        <v>75</v>
      </c>
      <c r="B53" s="14" t="b">
        <f t="shared" si="0"/>
        <v>1</v>
      </c>
      <c r="C53" s="8" t="s">
        <v>75</v>
      </c>
      <c r="D53" s="9">
        <v>137</v>
      </c>
      <c r="E53" s="9"/>
      <c r="F53" s="9">
        <v>103</v>
      </c>
      <c r="G53" s="9">
        <v>28</v>
      </c>
      <c r="H53" s="9">
        <v>90</v>
      </c>
      <c r="I53" s="9">
        <v>30</v>
      </c>
      <c r="J53" s="9">
        <v>1</v>
      </c>
      <c r="K53" s="9">
        <v>69</v>
      </c>
      <c r="L53" s="9">
        <v>60</v>
      </c>
      <c r="M53" s="9">
        <v>19</v>
      </c>
      <c r="N53" s="9">
        <v>4</v>
      </c>
      <c r="O53" s="9"/>
      <c r="P53" s="9">
        <v>10</v>
      </c>
      <c r="Q53" s="9">
        <v>813</v>
      </c>
      <c r="R53" s="9">
        <v>162</v>
      </c>
      <c r="S53" s="9">
        <v>377</v>
      </c>
      <c r="T53" s="9">
        <v>71</v>
      </c>
      <c r="U53" s="9">
        <v>17</v>
      </c>
      <c r="V53" s="9">
        <v>46</v>
      </c>
      <c r="W53" s="9">
        <v>2037</v>
      </c>
    </row>
    <row r="54" spans="1:23" ht="30" x14ac:dyDescent="0.25">
      <c r="A54" s="19" t="s">
        <v>24</v>
      </c>
      <c r="B54" s="14" t="b">
        <f t="shared" si="0"/>
        <v>1</v>
      </c>
      <c r="C54" s="20" t="s">
        <v>24</v>
      </c>
      <c r="D54" s="21">
        <v>262</v>
      </c>
      <c r="E54" s="21">
        <v>4</v>
      </c>
      <c r="F54" s="21">
        <v>164</v>
      </c>
      <c r="G54" s="21">
        <v>46</v>
      </c>
      <c r="H54" s="21">
        <v>176</v>
      </c>
      <c r="I54" s="21">
        <v>71</v>
      </c>
      <c r="J54" s="21">
        <v>41</v>
      </c>
      <c r="K54" s="21">
        <v>313</v>
      </c>
      <c r="L54" s="21">
        <v>193</v>
      </c>
      <c r="M54" s="21">
        <v>29</v>
      </c>
      <c r="N54" s="21">
        <v>4</v>
      </c>
      <c r="O54" s="21">
        <v>4</v>
      </c>
      <c r="P54" s="21">
        <v>38</v>
      </c>
      <c r="Q54" s="21">
        <v>1968</v>
      </c>
      <c r="R54" s="21">
        <v>813</v>
      </c>
      <c r="S54" s="21">
        <v>1067</v>
      </c>
      <c r="T54" s="21">
        <v>144</v>
      </c>
      <c r="U54" s="21">
        <v>41</v>
      </c>
      <c r="V54" s="21">
        <v>75</v>
      </c>
      <c r="W54" s="21">
        <v>5453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Final pre MŠVVaŠ SR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Barean Tomas</dc:creator>
  <cp:lastModifiedBy>Barean Tomas</cp:lastModifiedBy>
  <dcterms:created xsi:type="dcterms:W3CDTF">2019-06-06T11:13:46Z</dcterms:created>
  <dcterms:modified xsi:type="dcterms:W3CDTF">2019-06-06T11:14:12Z</dcterms:modified>
</cp:coreProperties>
</file>